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2" activeTab="2"/>
  </bookViews>
  <sheets>
    <sheet name="многоборье R6" sheetId="1" r:id="rId1"/>
    <sheet name="многоборье R4" sheetId="2" r:id="rId2"/>
    <sheet name="многоборье юниоры" sheetId="3" r:id="rId3"/>
  </sheets>
  <definedNames>
    <definedName name="_xlnm.Print_Area" localSheetId="0">'многоборье R6'!$A$1:$N$28</definedName>
  </definedNames>
  <calcPr fullCalcOnLoad="1"/>
</workbook>
</file>

<file path=xl/sharedStrings.xml><?xml version="1.0" encoding="utf-8"?>
<sst xmlns="http://schemas.openxmlformats.org/spreadsheetml/2006/main" count="166" uniqueCount="73">
  <si>
    <t>дата проведения</t>
  </si>
  <si>
    <t>место проведения</t>
  </si>
  <si>
    <t>№ п/п</t>
  </si>
  <si>
    <t>Команда</t>
  </si>
  <si>
    <t>Состав</t>
  </si>
  <si>
    <t>Место</t>
  </si>
  <si>
    <t>Рафт-6Ж</t>
  </si>
  <si>
    <t>Рафт-6М</t>
  </si>
  <si>
    <t>Рафт-4М</t>
  </si>
  <si>
    <t>Рафт-4Ж</t>
  </si>
  <si>
    <t>Главный судья</t>
  </si>
  <si>
    <t>Главный секретарь</t>
  </si>
  <si>
    <t>ПРОТОКОЛ РЕЗУЛЬТАТОВ дисциплины "Многоборье"</t>
  </si>
  <si>
    <t>Квалификация</t>
  </si>
  <si>
    <t>Спринт</t>
  </si>
  <si>
    <t>Слалом</t>
  </si>
  <si>
    <t>Длинная гонка</t>
  </si>
  <si>
    <t>Сумма (по трем видам)</t>
  </si>
  <si>
    <t>Общая сумма</t>
  </si>
  <si>
    <t>Очки</t>
  </si>
  <si>
    <t>Штурм, г. Старый Оскол, Белгородская область</t>
  </si>
  <si>
    <t>Всероссийские соревнования по рафтингу "Ак Талай Маргаан-2018"</t>
  </si>
  <si>
    <t>подпись</t>
  </si>
  <si>
    <t>Н.А. Дегтярев, ССВК, Республика Алтай</t>
  </si>
  <si>
    <t>Н.В. Майманова, ССВК, Республика Алтай</t>
  </si>
  <si>
    <t>Группа "Открытая", Класс судов R-6</t>
  </si>
  <si>
    <t>р.Катунь, Онгудайский район, Республика Алтай</t>
  </si>
  <si>
    <t>Группа "Открытая", Класс судов R-4</t>
  </si>
  <si>
    <t>Группа "Юниоры 24", Класс судов R-6</t>
  </si>
  <si>
    <t>СДЮСШОР ГБОУ "Балтийский берег", г. Санкт-Петербург</t>
  </si>
  <si>
    <t>Горно-Алтайский госуниверситет-(РЕЗЕРВ-1), г. Горно-Алтайск, Республика Алтай</t>
  </si>
  <si>
    <t>Горно-Алтайский госуниверситет-(РЕЗЕРВ-2), г. Горно-Алтайск, Республика Алтай</t>
  </si>
  <si>
    <t>Альдашев Адар, Хабаров Дмитрий, Соколов Илья, Кудрявцев Павел, Деметревских Игорь, Бедарев Евгений</t>
  </si>
  <si>
    <t>ФИО, судейская категория, субъект РФ</t>
  </si>
  <si>
    <t>УСЦ-ВВС-Томск-Одиссей, Томская область</t>
  </si>
  <si>
    <t>Кречетов Виктор, Зубов Дмитрий, Квятковский Станислав, Барбаяков Валерий, Лихобабин Алексей, Самойлов Сергей</t>
  </si>
  <si>
    <t>Кречетов Виктор, Зубов Дмитрий, Квятковский Станислав, Барбаяков Валерий</t>
  </si>
  <si>
    <t>Одиссеюшка, МБОУДО "Копыловский п/к "Одиссей", Томская область</t>
  </si>
  <si>
    <t>Михайлова Лидия, Калинина Валерия, Дюндик Ирина, Моисеева Софья, Чикинда Екатерина, Бова Виктория</t>
  </si>
  <si>
    <t>Михайлова Лидия, Калинина Валерия, Дюндик Ирина, Теслюченко Екатерина</t>
  </si>
  <si>
    <t>Дуватов Владислав, Сталбеков Марсел, Сатрыхин Егор, Зырянов Аким, Максимов Андрей, Разгоняев Артем</t>
  </si>
  <si>
    <t>Ероменко Анастасия, Полумыскина Мария, Лукьянова Екатерина, Дядюченко Александра, Калитвинцева Вероника, Акимова Любовь</t>
  </si>
  <si>
    <t>Сборная команда Красноярского края, КГАУ "РЦСП "АЛВС", КГАУ ЦСП г. Красноярск, Красноярский край</t>
  </si>
  <si>
    <t>Гляделов Дмитрий, Желткевич Геннадий, Артемов Сергей, Гоголев Владислав, Стрельцов Виктор, Посельский Михаил</t>
  </si>
  <si>
    <t>Кожанова Екатерина, Кожанова Валентина, Чугунова Тамара, Эрдман Маргарита</t>
  </si>
  <si>
    <t>Гляделов Дмитрий, Желткевич Геннадий, Артемов Сергей, Гоголев Владислав</t>
  </si>
  <si>
    <t>Горно-Алтайский госуниверситет-(Основной), г. Горно-Алтайск, Республика Алтай</t>
  </si>
  <si>
    <t>ГАГУ-Турклуб "Горизонт", г.Горно-Алтайск, Республика Алтай</t>
  </si>
  <si>
    <t>Калугин Сергей, Зяблицкий Андрей, Козлов Александр, Шмальц Константин</t>
  </si>
  <si>
    <t>Рафт-22 ветераны, г. Барнаул, Алтайский край</t>
  </si>
  <si>
    <t>Коротенко Алексей, Шимков Сергей, Самсонов Сергей, Харчебников Виталий, Найба Владимир, Францев Евгений</t>
  </si>
  <si>
    <t>Прасова Татьяна, Подрезова Екатерина, Астафьева Алена, Калитвинцева Вероника</t>
  </si>
  <si>
    <t>Коротенко Алексей, Шимков Сергей, Самсонов Сергей, Харчебников Виталий</t>
  </si>
  <si>
    <t>УСЦ-ВВС-Томск-Одиссей-1, Томская область</t>
  </si>
  <si>
    <t>УСЦ-ВВС-Томск-Одиссей-2, Томская область</t>
  </si>
  <si>
    <t>Лихобабин Алексей, Самойлов Сергей, Зимин Дмитрий, Куташов Александр</t>
  </si>
  <si>
    <t>Енисеюшка, ТСК "Ирбис", КГАУ "РЦСП "АЛВС" г. Красноярск, Красноярский край</t>
  </si>
  <si>
    <t>Горно-Алтайский госуниверситет-ЮНИОРЫ-23, г. Горно-Алтайск, Республика Алтай</t>
  </si>
  <si>
    <t>Горно-Алтайский госуниверситет-(ЮНИОРЫ 23 (РЕЗЕРВ), г. Горно-Алтайск, Республика Алтай</t>
  </si>
  <si>
    <t>ЮНИОН 54, МБУ ДЮСШ ТЭИС, г. Новосибирск</t>
  </si>
  <si>
    <t>Ависта-Юнион, МБУ ДЮСШ ТЭИС, г. Новосибирск</t>
  </si>
  <si>
    <t>ЮНИОН, МБУ ДЮСШ ТЭИС, г. Новосибирск</t>
  </si>
  <si>
    <t>Тимофеева Валерия, Кожанова Валентина, Чугунова Тамара, Эрдман Маргарита, Губаненкова Анастасия, Котова Евгения, Хаустова Вероника</t>
  </si>
  <si>
    <t>Акчин Дмитрий, Гладков Максим, Ковязин Андрей, Талпа Кирилл, Оленников Данил, Свиридов Евгений</t>
  </si>
  <si>
    <t>Бахвалов Евгений, Горюнов Алексей, Котенко Даниил, Крюков Александр, Солнцев Степан, Пнюшков Александр, Никитин Кирилл</t>
  </si>
  <si>
    <t>Бахвалов Евгений, Котенко Даниил, Крюков Александр, Пнюшков Александр, Горюнов Алексей</t>
  </si>
  <si>
    <t>Федерация рафтинга России, Министерство экономического развития и туризма Республики Алтай, Комитет по физической культуре и спорту Республики Алтай,
ГУ МЧС России по Республике Алтай, ФГБОУ ВО "Горно-Алтайский государственный университет",
РОО "Федерация гребного слалома, рафтинга и спортивного туризма Республики Алтай"</t>
  </si>
  <si>
    <t>Альдашев Адар, Хабаров Дмитрий, Соколов Илья, Кудрявцев Павел, Деметревских Игорь, Бедарев Евгений, Дегтярев Андрей</t>
  </si>
  <si>
    <t>Малахова Вера, Ероменко Анастасия, Полумыскина Мария, Лукьянова Екатерина, Дядюченко Александра</t>
  </si>
  <si>
    <t>Дудник Андрей, Табакаев Вячеслав, Коростелев Алексей, Биточкин Анатолий, Широков Алексей, Фукс Андрей, Фролов Семен</t>
  </si>
  <si>
    <t>Белая вода Сибири, Томская область</t>
  </si>
  <si>
    <t xml:space="preserve">Широков Алексей, Драган Бабик, Войтек Шренка, Жиндрик Бланар </t>
  </si>
  <si>
    <t>23-29.08.2018г.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</si>
</sst>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:ss.00"/>
    <numFmt numFmtId="173" formatCode="hh:mm:ss"/>
    <numFmt numFmtId="174" formatCode="hh:mm:ss.00"/>
    <numFmt numFmtId="175" formatCode="dd/mm/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2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8"/>
  <sheetViews>
    <sheetView zoomScaleSheetLayoutView="100" zoomScalePageLayoutView="0" workbookViewId="0" topLeftCell="A2">
      <selection activeCell="A5" sqref="A5:N5"/>
    </sheetView>
  </sheetViews>
  <sheetFormatPr defaultColWidth="9.140625" defaultRowHeight="12.75"/>
  <cols>
    <col min="1" max="1" width="3.28125" style="1" customWidth="1"/>
    <col min="2" max="2" width="44.7109375" style="1" customWidth="1"/>
    <col min="3" max="3" width="57.7109375" style="1" customWidth="1"/>
    <col min="4" max="4" width="6.57421875" style="1" customWidth="1"/>
    <col min="5" max="5" width="6.140625" style="1" customWidth="1"/>
    <col min="6" max="6" width="6.00390625" style="1" customWidth="1"/>
    <col min="7" max="7" width="5.7109375" style="1" customWidth="1"/>
    <col min="8" max="8" width="6.28125" style="1" customWidth="1"/>
    <col min="9" max="9" width="5.7109375" style="1" customWidth="1"/>
    <col min="10" max="11" width="6.7109375" style="1" customWidth="1"/>
    <col min="12" max="12" width="7.8515625" style="1" customWidth="1"/>
    <col min="13" max="13" width="6.7109375" style="1" customWidth="1"/>
    <col min="14" max="14" width="5.00390625" style="1" customWidth="1"/>
    <col min="15" max="16384" width="9.140625" style="1" customWidth="1"/>
  </cols>
  <sheetData>
    <row r="1" spans="1:14" s="5" customFormat="1" ht="4.5" customHeight="1" hidden="1">
      <c r="A1" s="13"/>
      <c r="B1" s="14"/>
      <c r="C1" s="14"/>
      <c r="D1" s="9"/>
      <c r="E1" s="9"/>
      <c r="F1" s="9"/>
      <c r="G1" s="9"/>
      <c r="H1" s="9"/>
      <c r="I1" s="9"/>
      <c r="J1" s="9"/>
      <c r="K1" s="9"/>
      <c r="L1" s="9"/>
      <c r="M1" s="10"/>
      <c r="N1" s="9"/>
    </row>
    <row r="2" spans="1:14" s="5" customFormat="1" ht="41.25" customHeight="1">
      <c r="A2" s="65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5" customFormat="1" ht="18" customHeight="1">
      <c r="A3" s="62" t="s">
        <v>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5" customFormat="1" ht="18.75" customHeight="1">
      <c r="A4" s="62" t="s">
        <v>25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5" customFormat="1" ht="18.75">
      <c r="A5" s="62" t="s">
        <v>12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5" customFormat="1" ht="14.25">
      <c r="A6" s="70" t="s">
        <v>72</v>
      </c>
      <c r="B6" s="70"/>
      <c r="C6" s="2"/>
      <c r="D6" s="61" t="s">
        <v>26</v>
      </c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5" customFormat="1" ht="12.75" customHeight="1">
      <c r="A7" s="71" t="s">
        <v>0</v>
      </c>
      <c r="B7" s="71"/>
      <c r="C7" s="2"/>
      <c r="D7" s="63" t="s">
        <v>1</v>
      </c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s="5" customFormat="1" ht="13.5" customHeight="1" thickBot="1">
      <c r="A8" s="72"/>
      <c r="B8" s="72"/>
      <c r="C8" s="72"/>
      <c r="D8" s="72" t="s">
        <v>13</v>
      </c>
      <c r="E8" s="72"/>
      <c r="F8" s="72" t="s">
        <v>14</v>
      </c>
      <c r="G8" s="72"/>
      <c r="H8" s="72" t="s">
        <v>15</v>
      </c>
      <c r="I8" s="72"/>
      <c r="J8" s="68" t="s">
        <v>16</v>
      </c>
      <c r="K8" s="68"/>
      <c r="L8" s="73" t="s">
        <v>17</v>
      </c>
      <c r="M8" s="74" t="s">
        <v>18</v>
      </c>
      <c r="N8" s="69" t="s">
        <v>5</v>
      </c>
    </row>
    <row r="9" spans="1:14" s="5" customFormat="1" ht="25.5" customHeight="1" thickBot="1" thickTop="1">
      <c r="A9" s="3" t="s">
        <v>2</v>
      </c>
      <c r="B9" s="3" t="s">
        <v>3</v>
      </c>
      <c r="C9" s="3" t="s">
        <v>4</v>
      </c>
      <c r="D9" s="3" t="s">
        <v>5</v>
      </c>
      <c r="E9" s="3" t="s">
        <v>19</v>
      </c>
      <c r="F9" s="3" t="s">
        <v>5</v>
      </c>
      <c r="G9" s="3" t="s">
        <v>19</v>
      </c>
      <c r="H9" s="3" t="s">
        <v>5</v>
      </c>
      <c r="I9" s="3" t="s">
        <v>19</v>
      </c>
      <c r="J9" s="3" t="s">
        <v>5</v>
      </c>
      <c r="K9" s="4" t="s">
        <v>19</v>
      </c>
      <c r="L9" s="73"/>
      <c r="M9" s="74"/>
      <c r="N9" s="69"/>
    </row>
    <row r="10" spans="1:14" s="5" customFormat="1" ht="12.75" customHeight="1" thickTop="1">
      <c r="A10" s="66" t="s">
        <v>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48.75" customHeight="1">
      <c r="A11" s="6">
        <v>1</v>
      </c>
      <c r="B11" s="24" t="s">
        <v>56</v>
      </c>
      <c r="C11" s="22" t="s">
        <v>62</v>
      </c>
      <c r="D11" s="38">
        <v>1</v>
      </c>
      <c r="E11" s="38">
        <v>100</v>
      </c>
      <c r="F11" s="38">
        <v>1</v>
      </c>
      <c r="G11" s="38">
        <v>200</v>
      </c>
      <c r="H11" s="38">
        <v>1</v>
      </c>
      <c r="I11" s="38">
        <v>300</v>
      </c>
      <c r="J11" s="38">
        <v>1</v>
      </c>
      <c r="K11" s="38">
        <v>400</v>
      </c>
      <c r="L11" s="38">
        <f>E11+G11+I11</f>
        <v>600</v>
      </c>
      <c r="M11" s="39">
        <f>L11+K11</f>
        <v>1000</v>
      </c>
      <c r="N11" s="39">
        <v>1</v>
      </c>
    </row>
    <row r="12" spans="1:14" ht="43.5" customHeight="1">
      <c r="A12" s="6">
        <v>2</v>
      </c>
      <c r="B12" s="24" t="s">
        <v>20</v>
      </c>
      <c r="C12" s="22" t="s">
        <v>41</v>
      </c>
      <c r="D12" s="40">
        <v>2</v>
      </c>
      <c r="E12" s="38">
        <v>95</v>
      </c>
      <c r="F12" s="38">
        <v>2</v>
      </c>
      <c r="G12" s="38">
        <v>190</v>
      </c>
      <c r="H12" s="38">
        <v>2</v>
      </c>
      <c r="I12" s="38">
        <v>285</v>
      </c>
      <c r="J12" s="38">
        <v>2</v>
      </c>
      <c r="K12" s="38">
        <v>380</v>
      </c>
      <c r="L12" s="38">
        <f>E12+G12+I12</f>
        <v>570</v>
      </c>
      <c r="M12" s="39">
        <f>L12+K12</f>
        <v>950</v>
      </c>
      <c r="N12" s="39">
        <v>2</v>
      </c>
    </row>
    <row r="13" spans="1:14" ht="33.75" customHeight="1" thickBot="1">
      <c r="A13" s="6">
        <v>3</v>
      </c>
      <c r="B13" s="24" t="s">
        <v>37</v>
      </c>
      <c r="C13" s="23" t="s">
        <v>38</v>
      </c>
      <c r="D13" s="40">
        <v>3</v>
      </c>
      <c r="E13" s="38">
        <v>90</v>
      </c>
      <c r="F13" s="38">
        <v>3</v>
      </c>
      <c r="G13" s="38">
        <v>180</v>
      </c>
      <c r="H13" s="38">
        <v>3</v>
      </c>
      <c r="I13" s="38">
        <v>270</v>
      </c>
      <c r="J13" s="38">
        <v>3</v>
      </c>
      <c r="K13" s="38">
        <v>360</v>
      </c>
      <c r="L13" s="38">
        <f>E13+G13+I13</f>
        <v>540</v>
      </c>
      <c r="M13" s="39">
        <f>L13+K13</f>
        <v>900</v>
      </c>
      <c r="N13" s="39">
        <v>3</v>
      </c>
    </row>
    <row r="14" spans="1:14" ht="16.5" customHeight="1" thickTop="1">
      <c r="A14" s="67" t="s">
        <v>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30" customHeight="1">
      <c r="A15" s="7">
        <v>1</v>
      </c>
      <c r="B15" s="57" t="s">
        <v>30</v>
      </c>
      <c r="C15" s="27" t="s">
        <v>32</v>
      </c>
      <c r="D15" s="38">
        <v>1</v>
      </c>
      <c r="E15" s="38">
        <v>100</v>
      </c>
      <c r="F15" s="41">
        <v>1</v>
      </c>
      <c r="G15" s="38">
        <v>200</v>
      </c>
      <c r="H15" s="38">
        <v>2</v>
      </c>
      <c r="I15" s="38">
        <v>285</v>
      </c>
      <c r="J15" s="41">
        <v>1</v>
      </c>
      <c r="K15" s="41">
        <v>400</v>
      </c>
      <c r="L15" s="41">
        <f aca="true" t="shared" si="0" ref="L15:L22">E15+G15+I15</f>
        <v>585</v>
      </c>
      <c r="M15" s="42">
        <f aca="true" t="shared" si="1" ref="M15:M22">L15+K15</f>
        <v>985</v>
      </c>
      <c r="N15" s="42">
        <v>1</v>
      </c>
    </row>
    <row r="16" spans="1:14" ht="30.75" customHeight="1">
      <c r="A16" s="8">
        <v>2</v>
      </c>
      <c r="B16" s="57" t="s">
        <v>46</v>
      </c>
      <c r="C16" s="28" t="s">
        <v>63</v>
      </c>
      <c r="D16" s="41">
        <v>2</v>
      </c>
      <c r="E16" s="41">
        <v>95</v>
      </c>
      <c r="F16" s="41">
        <v>2</v>
      </c>
      <c r="G16" s="41">
        <v>190</v>
      </c>
      <c r="H16" s="41">
        <v>1</v>
      </c>
      <c r="I16" s="41">
        <v>300</v>
      </c>
      <c r="J16" s="41">
        <v>2</v>
      </c>
      <c r="K16" s="41">
        <v>380</v>
      </c>
      <c r="L16" s="41">
        <f t="shared" si="0"/>
        <v>585</v>
      </c>
      <c r="M16" s="42">
        <f t="shared" si="1"/>
        <v>965</v>
      </c>
      <c r="N16" s="42">
        <v>2</v>
      </c>
    </row>
    <row r="17" spans="1:14" ht="45" customHeight="1">
      <c r="A17" s="7">
        <v>3</v>
      </c>
      <c r="B17" s="55" t="s">
        <v>34</v>
      </c>
      <c r="C17" s="28" t="s">
        <v>35</v>
      </c>
      <c r="D17" s="38">
        <v>3</v>
      </c>
      <c r="E17" s="38">
        <v>90</v>
      </c>
      <c r="F17" s="41">
        <v>3</v>
      </c>
      <c r="G17" s="38">
        <v>180</v>
      </c>
      <c r="H17" s="38">
        <v>5</v>
      </c>
      <c r="I17" s="38">
        <v>240</v>
      </c>
      <c r="J17" s="41">
        <v>3</v>
      </c>
      <c r="K17" s="41">
        <v>360</v>
      </c>
      <c r="L17" s="41">
        <f t="shared" si="0"/>
        <v>510</v>
      </c>
      <c r="M17" s="42">
        <f t="shared" si="1"/>
        <v>870</v>
      </c>
      <c r="N17" s="42">
        <v>3</v>
      </c>
    </row>
    <row r="18" spans="1:14" ht="44.25" customHeight="1">
      <c r="A18" s="7">
        <v>4</v>
      </c>
      <c r="B18" s="58" t="s">
        <v>29</v>
      </c>
      <c r="C18" s="29" t="s">
        <v>64</v>
      </c>
      <c r="D18" s="41">
        <v>5</v>
      </c>
      <c r="E18" s="41">
        <v>80</v>
      </c>
      <c r="F18" s="41">
        <v>5</v>
      </c>
      <c r="G18" s="41">
        <v>160</v>
      </c>
      <c r="H18" s="38">
        <v>6</v>
      </c>
      <c r="I18" s="41">
        <v>225</v>
      </c>
      <c r="J18" s="41">
        <v>4</v>
      </c>
      <c r="K18" s="41">
        <v>340</v>
      </c>
      <c r="L18" s="41">
        <f t="shared" si="0"/>
        <v>465</v>
      </c>
      <c r="M18" s="42">
        <f t="shared" si="1"/>
        <v>805</v>
      </c>
      <c r="N18" s="41">
        <v>4</v>
      </c>
    </row>
    <row r="19" spans="1:14" ht="47.25" customHeight="1">
      <c r="A19" s="8">
        <v>5</v>
      </c>
      <c r="B19" s="27" t="s">
        <v>42</v>
      </c>
      <c r="C19" s="29" t="s">
        <v>43</v>
      </c>
      <c r="D19" s="38">
        <v>4</v>
      </c>
      <c r="E19" s="38">
        <v>85</v>
      </c>
      <c r="F19" s="41">
        <v>4</v>
      </c>
      <c r="G19" s="38">
        <v>170</v>
      </c>
      <c r="H19" s="38">
        <v>3</v>
      </c>
      <c r="I19" s="38">
        <v>270</v>
      </c>
      <c r="J19" s="41">
        <v>8</v>
      </c>
      <c r="K19" s="41">
        <v>260</v>
      </c>
      <c r="L19" s="41">
        <f t="shared" si="0"/>
        <v>525</v>
      </c>
      <c r="M19" s="42">
        <f t="shared" si="1"/>
        <v>785</v>
      </c>
      <c r="N19" s="41">
        <v>5</v>
      </c>
    </row>
    <row r="20" spans="1:14" ht="47.25" customHeight="1">
      <c r="A20" s="7">
        <v>6</v>
      </c>
      <c r="B20" s="29" t="s">
        <v>49</v>
      </c>
      <c r="C20" s="28" t="s">
        <v>69</v>
      </c>
      <c r="D20" s="41">
        <v>6</v>
      </c>
      <c r="E20" s="41">
        <v>75</v>
      </c>
      <c r="F20" s="41">
        <v>8</v>
      </c>
      <c r="G20" s="41">
        <v>130</v>
      </c>
      <c r="H20" s="38">
        <v>4</v>
      </c>
      <c r="I20" s="41">
        <v>255</v>
      </c>
      <c r="J20" s="41">
        <v>6</v>
      </c>
      <c r="K20" s="41">
        <v>300</v>
      </c>
      <c r="L20" s="41">
        <f t="shared" si="0"/>
        <v>460</v>
      </c>
      <c r="M20" s="42">
        <f t="shared" si="1"/>
        <v>760</v>
      </c>
      <c r="N20" s="41">
        <v>6</v>
      </c>
    </row>
    <row r="21" spans="1:14" ht="30" customHeight="1">
      <c r="A21" s="8">
        <v>7</v>
      </c>
      <c r="B21" s="56" t="s">
        <v>31</v>
      </c>
      <c r="C21" s="59" t="s">
        <v>40</v>
      </c>
      <c r="D21" s="38">
        <v>7</v>
      </c>
      <c r="E21" s="38">
        <v>70</v>
      </c>
      <c r="F21" s="41">
        <v>6</v>
      </c>
      <c r="G21" s="38">
        <v>150</v>
      </c>
      <c r="H21" s="38">
        <v>7</v>
      </c>
      <c r="I21" s="38">
        <v>210</v>
      </c>
      <c r="J21" s="41">
        <v>5</v>
      </c>
      <c r="K21" s="41">
        <v>320</v>
      </c>
      <c r="L21" s="41">
        <f t="shared" si="0"/>
        <v>430</v>
      </c>
      <c r="M21" s="42">
        <f t="shared" si="1"/>
        <v>750</v>
      </c>
      <c r="N21" s="41">
        <v>7</v>
      </c>
    </row>
    <row r="22" spans="1:14" ht="30.75" thickBot="1">
      <c r="A22" s="12">
        <v>8</v>
      </c>
      <c r="B22" s="54" t="s">
        <v>59</v>
      </c>
      <c r="C22" s="30" t="s">
        <v>50</v>
      </c>
      <c r="D22" s="43">
        <v>8</v>
      </c>
      <c r="E22" s="44">
        <v>65</v>
      </c>
      <c r="F22" s="44">
        <v>7</v>
      </c>
      <c r="G22" s="44">
        <v>140</v>
      </c>
      <c r="H22" s="44">
        <v>8</v>
      </c>
      <c r="I22" s="44">
        <v>195</v>
      </c>
      <c r="J22" s="44">
        <v>7</v>
      </c>
      <c r="K22" s="44">
        <v>280</v>
      </c>
      <c r="L22" s="44">
        <f t="shared" si="0"/>
        <v>400</v>
      </c>
      <c r="M22" s="45">
        <f t="shared" si="1"/>
        <v>680</v>
      </c>
      <c r="N22" s="44">
        <v>8</v>
      </c>
    </row>
    <row r="23" ht="10.5" customHeight="1" thickTop="1"/>
    <row r="24" spans="1:14" ht="15.75" customHeight="1">
      <c r="A24" s="2"/>
      <c r="B24" s="15" t="s">
        <v>10</v>
      </c>
      <c r="C24" s="18"/>
      <c r="D24" s="16" t="s">
        <v>23</v>
      </c>
      <c r="F24" s="9"/>
      <c r="H24" s="2"/>
      <c r="I24" s="2"/>
      <c r="J24" s="2"/>
      <c r="K24" s="2"/>
      <c r="L24" s="2"/>
      <c r="M24" s="2"/>
      <c r="N24" s="2"/>
    </row>
    <row r="25" spans="2:11" ht="14.25" customHeight="1">
      <c r="B25" s="15"/>
      <c r="C25" s="14" t="s">
        <v>22</v>
      </c>
      <c r="D25" s="64" t="s">
        <v>33</v>
      </c>
      <c r="E25" s="64"/>
      <c r="F25" s="64"/>
      <c r="G25" s="64"/>
      <c r="H25" s="64"/>
      <c r="I25" s="64"/>
      <c r="J25" s="64"/>
      <c r="K25" s="64"/>
    </row>
    <row r="26" spans="2:6" ht="7.5" customHeight="1" hidden="1">
      <c r="B26" s="15"/>
      <c r="C26" s="17"/>
      <c r="D26" s="16"/>
      <c r="F26" s="9"/>
    </row>
    <row r="27" spans="2:6" ht="15.75">
      <c r="B27" s="15" t="s">
        <v>11</v>
      </c>
      <c r="C27" s="19"/>
      <c r="D27" s="16" t="s">
        <v>24</v>
      </c>
      <c r="F27" s="9"/>
    </row>
    <row r="28" spans="3:11" ht="15.75">
      <c r="C28" s="14" t="s">
        <v>22</v>
      </c>
      <c r="D28" s="64" t="s">
        <v>33</v>
      </c>
      <c r="E28" s="64"/>
      <c r="F28" s="64"/>
      <c r="G28" s="64"/>
      <c r="H28" s="64"/>
      <c r="I28" s="64"/>
      <c r="J28" s="64"/>
      <c r="K28" s="64"/>
    </row>
  </sheetData>
  <sheetProtection selectLockedCells="1" selectUnlockedCells="1"/>
  <mergeCells count="20">
    <mergeCell ref="A3:N3"/>
    <mergeCell ref="A5:N5"/>
    <mergeCell ref="A6:B6"/>
    <mergeCell ref="A7:B7"/>
    <mergeCell ref="A8:C8"/>
    <mergeCell ref="D8:E8"/>
    <mergeCell ref="L8:L9"/>
    <mergeCell ref="M8:M9"/>
    <mergeCell ref="F8:G8"/>
    <mergeCell ref="H8:I8"/>
    <mergeCell ref="D6:N6"/>
    <mergeCell ref="A4:N4"/>
    <mergeCell ref="D7:N7"/>
    <mergeCell ref="D25:K25"/>
    <mergeCell ref="D28:K28"/>
    <mergeCell ref="A2:N2"/>
    <mergeCell ref="A10:N10"/>
    <mergeCell ref="A14:N14"/>
    <mergeCell ref="J8:K8"/>
    <mergeCell ref="N8:N9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9"/>
  <sheetViews>
    <sheetView zoomScalePageLayoutView="0" workbookViewId="0" topLeftCell="A2">
      <selection activeCell="A5" sqref="A5:N5"/>
    </sheetView>
  </sheetViews>
  <sheetFormatPr defaultColWidth="9.140625" defaultRowHeight="12.75"/>
  <cols>
    <col min="1" max="1" width="3.28125" style="1" customWidth="1"/>
    <col min="2" max="2" width="44.7109375" style="1" customWidth="1"/>
    <col min="3" max="3" width="57.7109375" style="1" customWidth="1"/>
    <col min="4" max="4" width="6.57421875" style="1" customWidth="1"/>
    <col min="5" max="5" width="6.140625" style="1" customWidth="1"/>
    <col min="6" max="6" width="6.00390625" style="1" customWidth="1"/>
    <col min="7" max="7" width="5.7109375" style="1" customWidth="1"/>
    <col min="8" max="8" width="6.28125" style="1" customWidth="1"/>
    <col min="9" max="9" width="5.7109375" style="1" customWidth="1"/>
    <col min="10" max="11" width="6.7109375" style="1" customWidth="1"/>
    <col min="12" max="12" width="7.8515625" style="1" customWidth="1"/>
    <col min="13" max="13" width="6.7109375" style="1" customWidth="1"/>
    <col min="14" max="14" width="5.00390625" style="1" customWidth="1"/>
    <col min="15" max="16384" width="9.140625" style="1" customWidth="1"/>
  </cols>
  <sheetData>
    <row r="1" spans="1:14" s="5" customFormat="1" ht="4.5" customHeight="1" hidden="1">
      <c r="A1" s="13"/>
      <c r="B1" s="14"/>
      <c r="C1" s="14"/>
      <c r="D1" s="9"/>
      <c r="E1" s="9"/>
      <c r="F1" s="9"/>
      <c r="G1" s="9"/>
      <c r="H1" s="9"/>
      <c r="I1" s="9"/>
      <c r="J1" s="9"/>
      <c r="K1" s="9"/>
      <c r="L1" s="9"/>
      <c r="M1" s="10"/>
      <c r="N1" s="9"/>
    </row>
    <row r="2" ht="6" customHeight="1"/>
    <row r="3" spans="1:14" ht="42" customHeight="1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8.75">
      <c r="A4" s="62" t="s">
        <v>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8.75">
      <c r="A5" s="62" t="s">
        <v>27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8.75">
      <c r="A6" s="62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5.75">
      <c r="A7" s="70" t="s">
        <v>72</v>
      </c>
      <c r="B7" s="70"/>
      <c r="C7" s="2"/>
      <c r="D7" s="61" t="s">
        <v>26</v>
      </c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.75">
      <c r="A8" s="75" t="s">
        <v>0</v>
      </c>
      <c r="B8" s="75"/>
      <c r="C8" s="2"/>
      <c r="D8" s="76" t="s">
        <v>1</v>
      </c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6.5" thickBot="1">
      <c r="A9" s="72"/>
      <c r="B9" s="72"/>
      <c r="C9" s="72"/>
      <c r="D9" s="72" t="s">
        <v>13</v>
      </c>
      <c r="E9" s="72"/>
      <c r="F9" s="72" t="s">
        <v>14</v>
      </c>
      <c r="G9" s="72"/>
      <c r="H9" s="72" t="s">
        <v>15</v>
      </c>
      <c r="I9" s="72"/>
      <c r="J9" s="68" t="s">
        <v>16</v>
      </c>
      <c r="K9" s="68"/>
      <c r="L9" s="73" t="s">
        <v>17</v>
      </c>
      <c r="M9" s="74" t="s">
        <v>18</v>
      </c>
      <c r="N9" s="69" t="s">
        <v>5</v>
      </c>
    </row>
    <row r="10" spans="1:14" ht="28.5" customHeight="1" thickBot="1" thickTop="1">
      <c r="A10" s="3" t="s">
        <v>2</v>
      </c>
      <c r="B10" s="3" t="s">
        <v>3</v>
      </c>
      <c r="C10" s="3" t="s">
        <v>4</v>
      </c>
      <c r="D10" s="3" t="s">
        <v>5</v>
      </c>
      <c r="E10" s="3" t="s">
        <v>19</v>
      </c>
      <c r="F10" s="3" t="s">
        <v>5</v>
      </c>
      <c r="G10" s="3" t="s">
        <v>19</v>
      </c>
      <c r="H10" s="3" t="s">
        <v>5</v>
      </c>
      <c r="I10" s="3" t="s">
        <v>19</v>
      </c>
      <c r="J10" s="3" t="s">
        <v>5</v>
      </c>
      <c r="K10" s="4" t="s">
        <v>19</v>
      </c>
      <c r="L10" s="73"/>
      <c r="M10" s="74"/>
      <c r="N10" s="69"/>
    </row>
    <row r="11" spans="1:14" ht="16.5" thickTop="1">
      <c r="A11" s="66" t="s">
        <v>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31.5">
      <c r="A12" s="6">
        <v>1</v>
      </c>
      <c r="B12" s="20" t="s">
        <v>56</v>
      </c>
      <c r="C12" s="21" t="s">
        <v>44</v>
      </c>
      <c r="D12" s="38">
        <v>1</v>
      </c>
      <c r="E12" s="38">
        <v>100</v>
      </c>
      <c r="F12" s="38">
        <v>1</v>
      </c>
      <c r="G12" s="38">
        <v>200</v>
      </c>
      <c r="H12" s="38">
        <v>1</v>
      </c>
      <c r="I12" s="38">
        <v>300</v>
      </c>
      <c r="J12" s="38">
        <v>1</v>
      </c>
      <c r="K12" s="38">
        <v>400</v>
      </c>
      <c r="L12" s="38">
        <f>E12+G12+I12</f>
        <v>600</v>
      </c>
      <c r="M12" s="39">
        <f>L12+K12</f>
        <v>1000</v>
      </c>
      <c r="N12" s="39">
        <v>1</v>
      </c>
    </row>
    <row r="13" spans="1:14" ht="31.5">
      <c r="A13" s="6">
        <v>2</v>
      </c>
      <c r="B13" s="20" t="s">
        <v>60</v>
      </c>
      <c r="C13" s="21" t="s">
        <v>51</v>
      </c>
      <c r="D13" s="40">
        <v>3</v>
      </c>
      <c r="E13" s="38">
        <v>90</v>
      </c>
      <c r="F13" s="38">
        <v>3</v>
      </c>
      <c r="G13" s="38">
        <v>180</v>
      </c>
      <c r="H13" s="38">
        <v>3</v>
      </c>
      <c r="I13" s="38">
        <v>270</v>
      </c>
      <c r="J13" s="38">
        <v>3</v>
      </c>
      <c r="K13" s="38">
        <v>360</v>
      </c>
      <c r="L13" s="38">
        <f>E13+G13+I13</f>
        <v>540</v>
      </c>
      <c r="M13" s="39">
        <f>L13+K13</f>
        <v>900</v>
      </c>
      <c r="N13" s="39">
        <v>2</v>
      </c>
    </row>
    <row r="14" spans="1:14" ht="31.5">
      <c r="A14" s="6">
        <v>3</v>
      </c>
      <c r="B14" s="20" t="s">
        <v>37</v>
      </c>
      <c r="C14" s="21" t="s">
        <v>39</v>
      </c>
      <c r="D14" s="40">
        <v>4</v>
      </c>
      <c r="E14" s="38">
        <v>85</v>
      </c>
      <c r="F14" s="38">
        <v>4</v>
      </c>
      <c r="G14" s="38">
        <v>170</v>
      </c>
      <c r="H14" s="38">
        <v>2</v>
      </c>
      <c r="I14" s="38">
        <v>285</v>
      </c>
      <c r="J14" s="38">
        <v>4</v>
      </c>
      <c r="K14" s="38">
        <v>340</v>
      </c>
      <c r="L14" s="38">
        <f>E14+G14+I14</f>
        <v>540</v>
      </c>
      <c r="M14" s="39">
        <f>L14+K14</f>
        <v>880</v>
      </c>
      <c r="N14" s="39">
        <v>3</v>
      </c>
    </row>
    <row r="15" spans="1:14" ht="32.25" thickBot="1">
      <c r="A15" s="6">
        <v>4</v>
      </c>
      <c r="B15" s="20" t="s">
        <v>20</v>
      </c>
      <c r="C15" s="21" t="s">
        <v>68</v>
      </c>
      <c r="D15" s="40">
        <v>2</v>
      </c>
      <c r="E15" s="38">
        <v>95</v>
      </c>
      <c r="F15" s="38">
        <v>2</v>
      </c>
      <c r="G15" s="38">
        <v>190</v>
      </c>
      <c r="H15" s="38"/>
      <c r="I15" s="38"/>
      <c r="J15" s="38">
        <v>2</v>
      </c>
      <c r="K15" s="38">
        <v>380</v>
      </c>
      <c r="L15" s="38">
        <f>E15+G15+I15</f>
        <v>285</v>
      </c>
      <c r="M15" s="39">
        <f>L15+K15</f>
        <v>665</v>
      </c>
      <c r="N15" s="39">
        <v>4</v>
      </c>
    </row>
    <row r="16" spans="1:14" ht="16.5" thickTop="1">
      <c r="A16" s="67" t="s">
        <v>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31.5">
      <c r="A17" s="7">
        <v>1</v>
      </c>
      <c r="B17" s="20" t="s">
        <v>53</v>
      </c>
      <c r="C17" s="21" t="s">
        <v>36</v>
      </c>
      <c r="D17" s="38">
        <v>1</v>
      </c>
      <c r="E17" s="38">
        <v>100</v>
      </c>
      <c r="F17" s="41">
        <v>1</v>
      </c>
      <c r="G17" s="38">
        <v>200</v>
      </c>
      <c r="H17" s="38">
        <v>1</v>
      </c>
      <c r="I17" s="38">
        <v>300</v>
      </c>
      <c r="J17" s="41">
        <v>2</v>
      </c>
      <c r="K17" s="41">
        <v>380</v>
      </c>
      <c r="L17" s="41">
        <f aca="true" t="shared" si="0" ref="L17:L23">E17+G17+I17</f>
        <v>600</v>
      </c>
      <c r="M17" s="42">
        <f aca="true" t="shared" si="1" ref="M17:M23">L17+K17</f>
        <v>980</v>
      </c>
      <c r="N17" s="42">
        <v>1</v>
      </c>
    </row>
    <row r="18" spans="1:14" ht="31.5">
      <c r="A18" s="8">
        <v>2</v>
      </c>
      <c r="B18" s="20" t="s">
        <v>70</v>
      </c>
      <c r="C18" s="31" t="s">
        <v>71</v>
      </c>
      <c r="D18" s="41">
        <v>2</v>
      </c>
      <c r="E18" s="41">
        <v>95</v>
      </c>
      <c r="F18" s="41">
        <v>2</v>
      </c>
      <c r="G18" s="41">
        <v>190</v>
      </c>
      <c r="H18" s="41">
        <v>3</v>
      </c>
      <c r="I18" s="41">
        <v>270</v>
      </c>
      <c r="J18" s="41">
        <v>1</v>
      </c>
      <c r="K18" s="41">
        <v>400</v>
      </c>
      <c r="L18" s="41">
        <f t="shared" si="0"/>
        <v>555</v>
      </c>
      <c r="M18" s="42">
        <f t="shared" si="1"/>
        <v>955</v>
      </c>
      <c r="N18" s="42">
        <v>2</v>
      </c>
    </row>
    <row r="19" spans="1:14" ht="31.5">
      <c r="A19" s="7">
        <v>3</v>
      </c>
      <c r="B19" s="20" t="s">
        <v>47</v>
      </c>
      <c r="C19" s="34" t="s">
        <v>48</v>
      </c>
      <c r="D19" s="38">
        <v>4</v>
      </c>
      <c r="E19" s="38">
        <v>85</v>
      </c>
      <c r="F19" s="41">
        <v>3</v>
      </c>
      <c r="G19" s="38">
        <v>180</v>
      </c>
      <c r="H19" s="38">
        <v>2</v>
      </c>
      <c r="I19" s="38">
        <v>285</v>
      </c>
      <c r="J19" s="41">
        <v>4</v>
      </c>
      <c r="K19" s="41">
        <v>340</v>
      </c>
      <c r="L19" s="41">
        <f t="shared" si="0"/>
        <v>550</v>
      </c>
      <c r="M19" s="42">
        <f t="shared" si="1"/>
        <v>890</v>
      </c>
      <c r="N19" s="42">
        <v>3</v>
      </c>
    </row>
    <row r="20" spans="1:14" ht="47.25">
      <c r="A20" s="7">
        <v>4</v>
      </c>
      <c r="B20" s="20" t="s">
        <v>42</v>
      </c>
      <c r="C20" s="34" t="s">
        <v>45</v>
      </c>
      <c r="D20" s="41">
        <v>3</v>
      </c>
      <c r="E20" s="41">
        <v>90</v>
      </c>
      <c r="F20" s="41">
        <v>4</v>
      </c>
      <c r="G20" s="41">
        <v>170</v>
      </c>
      <c r="H20" s="38">
        <v>4</v>
      </c>
      <c r="I20" s="41">
        <v>255</v>
      </c>
      <c r="J20" s="41">
        <v>5</v>
      </c>
      <c r="K20" s="41">
        <v>320</v>
      </c>
      <c r="L20" s="41">
        <f t="shared" si="0"/>
        <v>515</v>
      </c>
      <c r="M20" s="42">
        <f t="shared" si="1"/>
        <v>835</v>
      </c>
      <c r="N20" s="41">
        <v>4</v>
      </c>
    </row>
    <row r="21" spans="1:14" ht="31.5">
      <c r="A21" s="8">
        <v>5</v>
      </c>
      <c r="B21" s="32" t="s">
        <v>29</v>
      </c>
      <c r="C21" s="33" t="s">
        <v>65</v>
      </c>
      <c r="D21" s="38">
        <v>5</v>
      </c>
      <c r="E21" s="38">
        <v>80</v>
      </c>
      <c r="F21" s="41">
        <v>5</v>
      </c>
      <c r="G21" s="38">
        <v>160</v>
      </c>
      <c r="H21" s="38">
        <v>6</v>
      </c>
      <c r="I21" s="38">
        <v>225</v>
      </c>
      <c r="J21" s="41">
        <v>3</v>
      </c>
      <c r="K21" s="41">
        <v>360</v>
      </c>
      <c r="L21" s="41">
        <f t="shared" si="0"/>
        <v>465</v>
      </c>
      <c r="M21" s="42">
        <f t="shared" si="1"/>
        <v>825</v>
      </c>
      <c r="N21" s="41">
        <v>5</v>
      </c>
    </row>
    <row r="22" spans="1:14" ht="31.5">
      <c r="A22" s="7">
        <v>6</v>
      </c>
      <c r="B22" s="33" t="s">
        <v>54</v>
      </c>
      <c r="C22" s="33" t="s">
        <v>55</v>
      </c>
      <c r="D22" s="41">
        <v>6</v>
      </c>
      <c r="E22" s="41">
        <v>75</v>
      </c>
      <c r="F22" s="41">
        <v>7</v>
      </c>
      <c r="G22" s="41">
        <v>140</v>
      </c>
      <c r="H22" s="38">
        <v>5</v>
      </c>
      <c r="I22" s="41">
        <v>240</v>
      </c>
      <c r="J22" s="41">
        <v>6</v>
      </c>
      <c r="K22" s="41">
        <v>300</v>
      </c>
      <c r="L22" s="41">
        <f t="shared" si="0"/>
        <v>455</v>
      </c>
      <c r="M22" s="42">
        <f t="shared" si="1"/>
        <v>755</v>
      </c>
      <c r="N22" s="41">
        <v>6</v>
      </c>
    </row>
    <row r="23" spans="1:14" ht="32.25" thickBot="1">
      <c r="A23" s="46">
        <v>7</v>
      </c>
      <c r="B23" s="35" t="s">
        <v>61</v>
      </c>
      <c r="C23" s="36" t="s">
        <v>52</v>
      </c>
      <c r="D23" s="44">
        <v>7</v>
      </c>
      <c r="E23" s="44">
        <v>70</v>
      </c>
      <c r="F23" s="44">
        <v>6</v>
      </c>
      <c r="G23" s="44">
        <v>150</v>
      </c>
      <c r="H23" s="44">
        <v>7</v>
      </c>
      <c r="I23" s="44">
        <v>210</v>
      </c>
      <c r="J23" s="44">
        <v>7</v>
      </c>
      <c r="K23" s="44">
        <v>280</v>
      </c>
      <c r="L23" s="44">
        <f t="shared" si="0"/>
        <v>430</v>
      </c>
      <c r="M23" s="45">
        <f t="shared" si="1"/>
        <v>710</v>
      </c>
      <c r="N23" s="44">
        <v>7</v>
      </c>
    </row>
    <row r="24" ht="16.5" thickTop="1"/>
    <row r="25" spans="1:14" ht="15.75">
      <c r="A25" s="2"/>
      <c r="B25" s="15" t="s">
        <v>10</v>
      </c>
      <c r="C25" s="18"/>
      <c r="D25" s="16" t="s">
        <v>23</v>
      </c>
      <c r="F25" s="9"/>
      <c r="H25" s="2"/>
      <c r="I25" s="2"/>
      <c r="J25" s="2"/>
      <c r="K25" s="2"/>
      <c r="L25" s="2"/>
      <c r="M25" s="2"/>
      <c r="N25" s="2"/>
    </row>
    <row r="26" spans="2:11" ht="15.75">
      <c r="B26" s="15"/>
      <c r="C26" s="14" t="s">
        <v>22</v>
      </c>
      <c r="D26" s="64" t="s">
        <v>33</v>
      </c>
      <c r="E26" s="64"/>
      <c r="F26" s="64"/>
      <c r="G26" s="64"/>
      <c r="H26" s="64"/>
      <c r="I26" s="64"/>
      <c r="J26" s="64"/>
      <c r="K26" s="64"/>
    </row>
    <row r="27" spans="2:6" ht="6.75" customHeight="1">
      <c r="B27" s="15"/>
      <c r="C27" s="17"/>
      <c r="D27" s="16"/>
      <c r="F27" s="9"/>
    </row>
    <row r="28" spans="2:6" ht="15.75">
      <c r="B28" s="15" t="s">
        <v>11</v>
      </c>
      <c r="C28" s="19"/>
      <c r="D28" s="16" t="s">
        <v>24</v>
      </c>
      <c r="F28" s="9"/>
    </row>
    <row r="29" spans="3:11" ht="15.75">
      <c r="C29" s="14" t="s">
        <v>22</v>
      </c>
      <c r="D29" s="64" t="s">
        <v>33</v>
      </c>
      <c r="E29" s="64"/>
      <c r="F29" s="64"/>
      <c r="G29" s="64"/>
      <c r="H29" s="64"/>
      <c r="I29" s="64"/>
      <c r="J29" s="64"/>
      <c r="K29" s="64"/>
    </row>
  </sheetData>
  <sheetProtection/>
  <mergeCells count="20">
    <mergeCell ref="A3:N3"/>
    <mergeCell ref="A4:N4"/>
    <mergeCell ref="J9:K9"/>
    <mergeCell ref="L9:L10"/>
    <mergeCell ref="A5:N5"/>
    <mergeCell ref="A6:N6"/>
    <mergeCell ref="A7:B7"/>
    <mergeCell ref="D7:N7"/>
    <mergeCell ref="A8:B8"/>
    <mergeCell ref="D8:N8"/>
    <mergeCell ref="M9:M10"/>
    <mergeCell ref="N9:N10"/>
    <mergeCell ref="A11:N11"/>
    <mergeCell ref="A16:N16"/>
    <mergeCell ref="D26:K26"/>
    <mergeCell ref="D29:K29"/>
    <mergeCell ref="A9:C9"/>
    <mergeCell ref="D9:E9"/>
    <mergeCell ref="F9:G9"/>
    <mergeCell ref="H9:I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25"/>
  <sheetViews>
    <sheetView tabSelected="1" zoomScalePageLayoutView="0" workbookViewId="0" topLeftCell="A2">
      <selection activeCell="A5" sqref="A5:N5"/>
    </sheetView>
  </sheetViews>
  <sheetFormatPr defaultColWidth="9.140625" defaultRowHeight="12.75"/>
  <cols>
    <col min="1" max="1" width="3.28125" style="1" customWidth="1"/>
    <col min="2" max="2" width="44.7109375" style="1" customWidth="1"/>
    <col min="3" max="3" width="57.7109375" style="1" customWidth="1"/>
    <col min="4" max="4" width="6.57421875" style="1" customWidth="1"/>
    <col min="5" max="5" width="6.140625" style="1" customWidth="1"/>
    <col min="6" max="6" width="6.00390625" style="1" customWidth="1"/>
    <col min="7" max="7" width="5.7109375" style="1" customWidth="1"/>
    <col min="8" max="8" width="6.28125" style="1" customWidth="1"/>
    <col min="9" max="9" width="5.7109375" style="1" customWidth="1"/>
    <col min="10" max="11" width="6.7109375" style="1" customWidth="1"/>
    <col min="12" max="12" width="7.8515625" style="1" customWidth="1"/>
    <col min="13" max="13" width="6.7109375" style="1" customWidth="1"/>
    <col min="14" max="14" width="5.00390625" style="1" customWidth="1"/>
    <col min="15" max="16384" width="9.140625" style="1" customWidth="1"/>
  </cols>
  <sheetData>
    <row r="1" spans="1:14" s="5" customFormat="1" ht="4.5" customHeight="1" hidden="1">
      <c r="A1" s="13"/>
      <c r="B1" s="14"/>
      <c r="C1" s="14"/>
      <c r="D1" s="9"/>
      <c r="E1" s="9"/>
      <c r="F1" s="9"/>
      <c r="G1" s="9"/>
      <c r="H1" s="9"/>
      <c r="I1" s="9"/>
      <c r="J1" s="9"/>
      <c r="K1" s="9"/>
      <c r="L1" s="9"/>
      <c r="M1" s="10"/>
      <c r="N1" s="9"/>
    </row>
    <row r="3" spans="1:14" ht="45.75" customHeight="1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8.75">
      <c r="A4" s="62" t="s">
        <v>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8.75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8.75">
      <c r="A6" s="62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5.75">
      <c r="A7" s="70" t="s">
        <v>72</v>
      </c>
      <c r="B7" s="70"/>
      <c r="C7" s="2"/>
      <c r="D7" s="61" t="s">
        <v>26</v>
      </c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2.75" customHeight="1">
      <c r="A8" s="71" t="s">
        <v>0</v>
      </c>
      <c r="B8" s="71"/>
      <c r="C8" s="2"/>
      <c r="D8" s="63" t="s">
        <v>1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6.5" thickBot="1">
      <c r="A9" s="72"/>
      <c r="B9" s="72"/>
      <c r="C9" s="72"/>
      <c r="D9" s="72" t="s">
        <v>13</v>
      </c>
      <c r="E9" s="72"/>
      <c r="F9" s="72" t="s">
        <v>14</v>
      </c>
      <c r="G9" s="72"/>
      <c r="H9" s="72" t="s">
        <v>15</v>
      </c>
      <c r="I9" s="72"/>
      <c r="J9" s="68" t="s">
        <v>16</v>
      </c>
      <c r="K9" s="68"/>
      <c r="L9" s="73" t="s">
        <v>17</v>
      </c>
      <c r="M9" s="74" t="s">
        <v>18</v>
      </c>
      <c r="N9" s="69" t="s">
        <v>5</v>
      </c>
    </row>
    <row r="10" spans="1:14" ht="39.75" thickBot="1" thickTop="1">
      <c r="A10" s="3" t="s">
        <v>2</v>
      </c>
      <c r="B10" s="3" t="s">
        <v>3</v>
      </c>
      <c r="C10" s="3" t="s">
        <v>4</v>
      </c>
      <c r="D10" s="3" t="s">
        <v>5</v>
      </c>
      <c r="E10" s="3" t="s">
        <v>19</v>
      </c>
      <c r="F10" s="3" t="s">
        <v>5</v>
      </c>
      <c r="G10" s="3" t="s">
        <v>19</v>
      </c>
      <c r="H10" s="3" t="s">
        <v>5</v>
      </c>
      <c r="I10" s="3" t="s">
        <v>19</v>
      </c>
      <c r="J10" s="3" t="s">
        <v>5</v>
      </c>
      <c r="K10" s="4" t="s">
        <v>19</v>
      </c>
      <c r="L10" s="73"/>
      <c r="M10" s="74"/>
      <c r="N10" s="69"/>
    </row>
    <row r="11" spans="1:14" ht="16.5" thickTop="1">
      <c r="A11" s="66" t="s">
        <v>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47.25">
      <c r="A12" s="47">
        <v>1</v>
      </c>
      <c r="B12" s="24" t="s">
        <v>56</v>
      </c>
      <c r="C12" s="25" t="s">
        <v>62</v>
      </c>
      <c r="D12" s="38">
        <v>1</v>
      </c>
      <c r="E12" s="38">
        <v>100</v>
      </c>
      <c r="F12" s="38">
        <v>1</v>
      </c>
      <c r="G12" s="38">
        <v>200</v>
      </c>
      <c r="H12" s="38">
        <v>1</v>
      </c>
      <c r="I12" s="38">
        <v>300</v>
      </c>
      <c r="J12" s="38">
        <v>1</v>
      </c>
      <c r="K12" s="38">
        <v>400</v>
      </c>
      <c r="L12" s="38">
        <f>E12+G12+I12</f>
        <v>600</v>
      </c>
      <c r="M12" s="39">
        <f>L12+K12</f>
        <v>1000</v>
      </c>
      <c r="N12" s="39">
        <v>1</v>
      </c>
    </row>
    <row r="13" spans="1:14" ht="47.25">
      <c r="A13" s="47">
        <v>2</v>
      </c>
      <c r="B13" s="24" t="s">
        <v>20</v>
      </c>
      <c r="C13" s="25" t="s">
        <v>41</v>
      </c>
      <c r="D13" s="40">
        <v>2</v>
      </c>
      <c r="E13" s="38">
        <v>95</v>
      </c>
      <c r="F13" s="38">
        <v>2</v>
      </c>
      <c r="G13" s="38">
        <v>190</v>
      </c>
      <c r="H13" s="38">
        <v>2</v>
      </c>
      <c r="I13" s="38">
        <v>285</v>
      </c>
      <c r="J13" s="38">
        <v>2</v>
      </c>
      <c r="K13" s="38">
        <v>380</v>
      </c>
      <c r="L13" s="38">
        <f>E13+G13+I13</f>
        <v>570</v>
      </c>
      <c r="M13" s="39">
        <f>L13+K13</f>
        <v>950</v>
      </c>
      <c r="N13" s="39">
        <v>2</v>
      </c>
    </row>
    <row r="14" spans="1:14" ht="32.25" thickBot="1">
      <c r="A14" s="47">
        <v>3</v>
      </c>
      <c r="B14" s="24" t="s">
        <v>37</v>
      </c>
      <c r="C14" s="26" t="s">
        <v>38</v>
      </c>
      <c r="D14" s="40">
        <v>3</v>
      </c>
      <c r="E14" s="38">
        <v>90</v>
      </c>
      <c r="F14" s="38">
        <v>3</v>
      </c>
      <c r="G14" s="38">
        <v>180</v>
      </c>
      <c r="H14" s="38">
        <v>3</v>
      </c>
      <c r="I14" s="38">
        <v>270</v>
      </c>
      <c r="J14" s="38">
        <v>3</v>
      </c>
      <c r="K14" s="38">
        <v>360</v>
      </c>
      <c r="L14" s="38">
        <f>E14+G14+I14</f>
        <v>540</v>
      </c>
      <c r="M14" s="39">
        <f>L14+K14</f>
        <v>900</v>
      </c>
      <c r="N14" s="39">
        <v>3</v>
      </c>
    </row>
    <row r="15" spans="1:14" ht="16.5" thickTop="1">
      <c r="A15" s="67" t="s">
        <v>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47.25">
      <c r="A16" s="48">
        <v>1</v>
      </c>
      <c r="B16" s="20" t="s">
        <v>57</v>
      </c>
      <c r="C16" s="34" t="s">
        <v>67</v>
      </c>
      <c r="D16" s="37">
        <v>1</v>
      </c>
      <c r="E16" s="37">
        <v>100</v>
      </c>
      <c r="F16" s="49">
        <v>1</v>
      </c>
      <c r="G16" s="37">
        <v>200</v>
      </c>
      <c r="H16" s="37">
        <v>1</v>
      </c>
      <c r="I16" s="37">
        <v>300</v>
      </c>
      <c r="J16" s="49">
        <v>1</v>
      </c>
      <c r="K16" s="49">
        <v>400</v>
      </c>
      <c r="L16" s="49">
        <f>E16+G16+I16</f>
        <v>600</v>
      </c>
      <c r="M16" s="11">
        <f>L16+K16</f>
        <v>1000</v>
      </c>
      <c r="N16" s="42">
        <v>1</v>
      </c>
    </row>
    <row r="17" spans="1:14" ht="47.25">
      <c r="A17" s="48">
        <v>2</v>
      </c>
      <c r="B17" s="32" t="s">
        <v>29</v>
      </c>
      <c r="C17" s="34" t="s">
        <v>64</v>
      </c>
      <c r="D17" s="49">
        <v>3</v>
      </c>
      <c r="E17" s="49">
        <v>90</v>
      </c>
      <c r="F17" s="49">
        <v>3</v>
      </c>
      <c r="G17" s="49">
        <v>180</v>
      </c>
      <c r="H17" s="37">
        <v>3</v>
      </c>
      <c r="I17" s="49">
        <v>270</v>
      </c>
      <c r="J17" s="49">
        <v>2</v>
      </c>
      <c r="K17" s="49">
        <v>380</v>
      </c>
      <c r="L17" s="49">
        <f>E17+G17+I17</f>
        <v>540</v>
      </c>
      <c r="M17" s="11">
        <f>L17+K17</f>
        <v>920</v>
      </c>
      <c r="N17" s="60">
        <v>2</v>
      </c>
    </row>
    <row r="18" spans="1:14" ht="47.25">
      <c r="A18" s="50">
        <v>3</v>
      </c>
      <c r="B18" s="33" t="s">
        <v>42</v>
      </c>
      <c r="C18" s="34" t="s">
        <v>43</v>
      </c>
      <c r="D18" s="37">
        <v>2</v>
      </c>
      <c r="E18" s="37">
        <v>95</v>
      </c>
      <c r="F18" s="49">
        <v>4</v>
      </c>
      <c r="G18" s="37">
        <v>170</v>
      </c>
      <c r="H18" s="37">
        <v>2</v>
      </c>
      <c r="I18" s="37">
        <v>285</v>
      </c>
      <c r="J18" s="49">
        <v>4</v>
      </c>
      <c r="K18" s="49">
        <v>340</v>
      </c>
      <c r="L18" s="49">
        <f>E18+G18+I18</f>
        <v>550</v>
      </c>
      <c r="M18" s="11">
        <f>L18+K18</f>
        <v>890</v>
      </c>
      <c r="N18" s="60">
        <v>3</v>
      </c>
    </row>
    <row r="19" spans="1:14" ht="48" thickBot="1">
      <c r="A19" s="50">
        <v>4</v>
      </c>
      <c r="B19" s="51" t="s">
        <v>58</v>
      </c>
      <c r="C19" s="51" t="s">
        <v>40</v>
      </c>
      <c r="D19" s="52">
        <v>4</v>
      </c>
      <c r="E19" s="52">
        <v>85</v>
      </c>
      <c r="F19" s="52">
        <v>2</v>
      </c>
      <c r="G19" s="52">
        <v>190</v>
      </c>
      <c r="H19" s="52">
        <v>4</v>
      </c>
      <c r="I19" s="52">
        <v>255</v>
      </c>
      <c r="J19" s="52">
        <v>3</v>
      </c>
      <c r="K19" s="52">
        <v>360</v>
      </c>
      <c r="L19" s="52">
        <f>E19+G19+I19</f>
        <v>530</v>
      </c>
      <c r="M19" s="53">
        <f>L19+K19</f>
        <v>890</v>
      </c>
      <c r="N19" s="44">
        <v>4</v>
      </c>
    </row>
    <row r="20" ht="16.5" thickTop="1"/>
    <row r="21" spans="1:14" ht="15.75">
      <c r="A21" s="2"/>
      <c r="B21" s="15" t="s">
        <v>10</v>
      </c>
      <c r="C21" s="18"/>
      <c r="D21" s="16" t="s">
        <v>23</v>
      </c>
      <c r="F21" s="9"/>
      <c r="H21" s="2"/>
      <c r="I21" s="2"/>
      <c r="J21" s="2"/>
      <c r="K21" s="2"/>
      <c r="L21" s="2"/>
      <c r="M21" s="2"/>
      <c r="N21" s="2"/>
    </row>
    <row r="22" spans="2:11" ht="15.75">
      <c r="B22" s="15"/>
      <c r="C22" s="14" t="s">
        <v>22</v>
      </c>
      <c r="D22" s="64" t="s">
        <v>33</v>
      </c>
      <c r="E22" s="64"/>
      <c r="F22" s="64"/>
      <c r="G22" s="64"/>
      <c r="H22" s="64"/>
      <c r="I22" s="64"/>
      <c r="J22" s="64"/>
      <c r="K22" s="64"/>
    </row>
    <row r="23" spans="2:6" ht="15.75">
      <c r="B23" s="15"/>
      <c r="C23" s="17"/>
      <c r="D23" s="16"/>
      <c r="F23" s="9"/>
    </row>
    <row r="24" spans="2:6" ht="15.75">
      <c r="B24" s="15" t="s">
        <v>11</v>
      </c>
      <c r="C24" s="19"/>
      <c r="D24" s="16" t="s">
        <v>24</v>
      </c>
      <c r="F24" s="9"/>
    </row>
    <row r="25" spans="3:11" ht="15.75">
      <c r="C25" s="14" t="s">
        <v>22</v>
      </c>
      <c r="D25" s="64" t="s">
        <v>33</v>
      </c>
      <c r="E25" s="64"/>
      <c r="F25" s="64"/>
      <c r="G25" s="64"/>
      <c r="H25" s="64"/>
      <c r="I25" s="64"/>
      <c r="J25" s="64"/>
      <c r="K25" s="64"/>
    </row>
  </sheetData>
  <sheetProtection/>
  <mergeCells count="20">
    <mergeCell ref="J9:K9"/>
    <mergeCell ref="L9:L10"/>
    <mergeCell ref="M9:M10"/>
    <mergeCell ref="N9:N10"/>
    <mergeCell ref="A3:N3"/>
    <mergeCell ref="A4:N4"/>
    <mergeCell ref="A5:N5"/>
    <mergeCell ref="A6:N6"/>
    <mergeCell ref="A7:B7"/>
    <mergeCell ref="D7:N7"/>
    <mergeCell ref="A11:N11"/>
    <mergeCell ref="A15:N15"/>
    <mergeCell ref="D22:K22"/>
    <mergeCell ref="D25:K25"/>
    <mergeCell ref="A8:B8"/>
    <mergeCell ref="D8:N8"/>
    <mergeCell ref="A9:C9"/>
    <mergeCell ref="D9:E9"/>
    <mergeCell ref="F9:G9"/>
    <mergeCell ref="H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Shef</cp:lastModifiedBy>
  <cp:lastPrinted>2018-08-27T10:33:35Z</cp:lastPrinted>
  <dcterms:created xsi:type="dcterms:W3CDTF">2018-08-29T13:48:19Z</dcterms:created>
  <dcterms:modified xsi:type="dcterms:W3CDTF">2018-08-29T13:48:19Z</dcterms:modified>
  <cp:category/>
  <cp:version/>
  <cp:contentType/>
  <cp:contentStatus/>
</cp:coreProperties>
</file>